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229" activeTab="1"/>
  </bookViews>
  <sheets>
    <sheet name="Purchases" sheetId="1" r:id="rId1"/>
    <sheet name="Purchases by Month" sheetId="3" r:id="rId2"/>
  </sheets>
  <calcPr calcId="145621"/>
</workbook>
</file>

<file path=xl/calcChain.xml><?xml version="1.0" encoding="utf-8"?>
<calcChain xmlns="http://schemas.openxmlformats.org/spreadsheetml/2006/main">
  <c r="B28" i="3" l="1"/>
  <c r="A37" i="3"/>
  <c r="A30" i="3"/>
  <c r="A3" i="3"/>
  <c r="A38" i="3" l="1"/>
  <c r="A31" i="3"/>
  <c r="B2" i="3"/>
  <c r="A39" i="3" l="1"/>
  <c r="B39" i="3" s="1"/>
  <c r="B37" i="3"/>
  <c r="A32" i="3"/>
  <c r="B30" i="3"/>
  <c r="B38" i="3" l="1"/>
  <c r="A33" i="3"/>
  <c r="B31" i="3"/>
  <c r="A34" i="3" l="1"/>
  <c r="B32" i="3"/>
  <c r="A35" i="3" l="1"/>
  <c r="B33" i="3"/>
  <c r="A36" i="3" l="1"/>
  <c r="B36" i="3" s="1"/>
  <c r="B34" i="3"/>
  <c r="B35" i="3" l="1"/>
  <c r="A4" i="3" l="1"/>
  <c r="B3" i="3" l="1"/>
  <c r="A5" i="3"/>
  <c r="A6" i="3"/>
  <c r="B5" i="3" l="1"/>
  <c r="B4" i="3"/>
  <c r="A7" i="3"/>
  <c r="B6" i="3" l="1"/>
  <c r="A8" i="3"/>
  <c r="B7" i="3" l="1"/>
  <c r="A9" i="3"/>
  <c r="B8" i="3" l="1"/>
  <c r="A10" i="3"/>
  <c r="B9" i="3" l="1"/>
  <c r="A11" i="3"/>
  <c r="B10" i="3" l="1"/>
  <c r="A12" i="3"/>
  <c r="B11" i="3" l="1"/>
  <c r="A13" i="3"/>
  <c r="B12" i="3" l="1"/>
  <c r="A14" i="3"/>
  <c r="B13" i="3" l="1"/>
  <c r="A15" i="3"/>
  <c r="B14" i="3" l="1"/>
  <c r="A16" i="3"/>
  <c r="B15" i="3" l="1"/>
  <c r="A17" i="3"/>
  <c r="B16" i="3" l="1"/>
  <c r="A18" i="3"/>
  <c r="B17" i="3" l="1"/>
  <c r="A19" i="3"/>
  <c r="B18" i="3" l="1"/>
  <c r="A20" i="3"/>
  <c r="B19" i="3" l="1"/>
  <c r="A21" i="3"/>
  <c r="B20" i="3" l="1"/>
  <c r="A22" i="3"/>
  <c r="B21" i="3" l="1"/>
  <c r="A23" i="3"/>
  <c r="B22" i="3" l="1"/>
  <c r="A24" i="3"/>
  <c r="B23" i="3" l="1"/>
  <c r="A25" i="3"/>
  <c r="B24" i="3" l="1"/>
  <c r="A26" i="3"/>
  <c r="B25" i="3" l="1"/>
  <c r="A27" i="3"/>
  <c r="B26" i="3" l="1"/>
  <c r="A28" i="3"/>
  <c r="B27" i="3" l="1"/>
  <c r="A29" i="3"/>
  <c r="B29" i="3" s="1"/>
</calcChain>
</file>

<file path=xl/sharedStrings.xml><?xml version="1.0" encoding="utf-8"?>
<sst xmlns="http://schemas.openxmlformats.org/spreadsheetml/2006/main" count="62" uniqueCount="43">
  <si>
    <t>Ravelry receipt</t>
  </si>
  <si>
    <t>Paid</t>
  </si>
  <si>
    <t>Purchaser Ravelry name</t>
  </si>
  <si>
    <t>ravelry</t>
  </si>
  <si>
    <t>Purchased by</t>
  </si>
  <si>
    <t>Cart Total</t>
  </si>
  <si>
    <t>Paypal receipt</t>
  </si>
  <si>
    <t xml:space="preserve">Completed </t>
  </si>
  <si>
    <t>Item name</t>
  </si>
  <si>
    <t>Date</t>
  </si>
  <si>
    <t>Purchased via</t>
  </si>
  <si>
    <t>Status</t>
  </si>
  <si>
    <t>Month</t>
  </si>
  <si>
    <t>Purchases</t>
  </si>
  <si>
    <t>A</t>
  </si>
  <si>
    <t>B</t>
  </si>
  <si>
    <t>C</t>
  </si>
  <si>
    <t>A@B.COM</t>
  </si>
  <si>
    <t>b@c.com</t>
  </si>
  <si>
    <t>d@e.com</t>
  </si>
  <si>
    <t>f@g.com</t>
  </si>
  <si>
    <t>h@j.com</t>
  </si>
  <si>
    <t>j@l.com</t>
  </si>
  <si>
    <t>m@n.com</t>
  </si>
  <si>
    <t>o@p.com</t>
  </si>
  <si>
    <t>q@r.com</t>
  </si>
  <si>
    <t>s@t.com</t>
  </si>
  <si>
    <t>u@v.com</t>
  </si>
  <si>
    <t>a</t>
  </si>
  <si>
    <t>b</t>
  </si>
  <si>
    <t>d</t>
  </si>
  <si>
    <t>f</t>
  </si>
  <si>
    <t>m</t>
  </si>
  <si>
    <t>o</t>
  </si>
  <si>
    <t>q</t>
  </si>
  <si>
    <t>u</t>
  </si>
  <si>
    <t>xxx</t>
  </si>
  <si>
    <t>yyy</t>
  </si>
  <si>
    <t>zzz</t>
  </si>
  <si>
    <t>aaa</t>
  </si>
  <si>
    <t>bbb</t>
  </si>
  <si>
    <t>ccc</t>
  </si>
  <si>
    <t>ddd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</si>
</sst>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  <family val="2"/>
      <charset val="1"/>
    </font>
    <font>
      <b/>
      <sz val="10"/>
      <name val="Arial"/>
      <family val="2"/>
      <charset val="1"/>
    </font>
    <font>
      <u/>
      <sz val="10"/>
      <color theme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 applyBorder="0">
      <protection locked="0"/>
    </xf>
    <xf numFmtId="0" fontId="2" fillId="0" borderId="0" applyNumberFormat="0" applyFill="0" applyBorder="0" applyAlignment="0" applyProtection="0">
      <protection locked="0"/>
    </xf>
  </cellStyleXfs>
  <cellXfs count="5">
    <xf numFmtId="0" fontId="0" fillId="0" borderId="0" xfId="0" applyBorder="1">
      <protection locked="0"/>
    </xf>
    <xf numFmtId="0" fontId="1" fillId="0" borderId="0" xfId="0" applyFont="1" applyBorder="1">
      <protection locked="0"/>
    </xf>
    <xf numFmtId="14" fontId="0" fillId="0" borderId="0" xfId="0" applyNumberFormat="1" applyBorder="1">
      <protection locked="0"/>
    </xf>
    <xf numFmtId="22" fontId="0" fillId="0" borderId="0" xfId="0" applyNumberFormat="1" applyBorder="1">
      <protection locked="0"/>
    </xf>
    <xf numFmtId="0" fontId="2" fillId="0" borderId="0" xfId="1" applyBorder="1">
      <protection locked="0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'Purchases by Month'!$B$1</c:f>
              <c:strCache>
                <c:ptCount val="1"/>
                <c:pt idx="0">
                  <c:v>Purchases</c:v>
                </c:pt>
              </c:strCache>
            </c:strRef>
          </c:tx>
          <c:invertIfNegative val="0"/>
          <c:cat>
            <c:numRef>
              <c:f>'Purchases by Month'!$A$2:$A$39</c:f>
              <c:numCache>
                <c:formatCode>m/d/yyyy</c:formatCode>
                <c:ptCount val="38"/>
                <c:pt idx="0">
                  <c:v>40848</c:v>
                </c:pt>
                <c:pt idx="1">
                  <c:v>40878</c:v>
                </c:pt>
                <c:pt idx="2">
                  <c:v>40909</c:v>
                </c:pt>
                <c:pt idx="3">
                  <c:v>40940</c:v>
                </c:pt>
                <c:pt idx="4">
                  <c:v>40969</c:v>
                </c:pt>
                <c:pt idx="5">
                  <c:v>41000</c:v>
                </c:pt>
                <c:pt idx="6">
                  <c:v>41030</c:v>
                </c:pt>
                <c:pt idx="7">
                  <c:v>41061</c:v>
                </c:pt>
                <c:pt idx="8">
                  <c:v>41091</c:v>
                </c:pt>
                <c:pt idx="9">
                  <c:v>41122</c:v>
                </c:pt>
                <c:pt idx="10">
                  <c:v>41153</c:v>
                </c:pt>
                <c:pt idx="11">
                  <c:v>41183</c:v>
                </c:pt>
                <c:pt idx="12">
                  <c:v>41214</c:v>
                </c:pt>
                <c:pt idx="13">
                  <c:v>41244</c:v>
                </c:pt>
                <c:pt idx="14">
                  <c:v>41275</c:v>
                </c:pt>
                <c:pt idx="15">
                  <c:v>41306</c:v>
                </c:pt>
                <c:pt idx="16">
                  <c:v>41334</c:v>
                </c:pt>
                <c:pt idx="17">
                  <c:v>41365</c:v>
                </c:pt>
                <c:pt idx="18">
                  <c:v>41395</c:v>
                </c:pt>
                <c:pt idx="19">
                  <c:v>41426</c:v>
                </c:pt>
                <c:pt idx="20">
                  <c:v>41456</c:v>
                </c:pt>
                <c:pt idx="21">
                  <c:v>41487</c:v>
                </c:pt>
                <c:pt idx="22">
                  <c:v>41518</c:v>
                </c:pt>
                <c:pt idx="23">
                  <c:v>41548</c:v>
                </c:pt>
                <c:pt idx="24">
                  <c:v>41579</c:v>
                </c:pt>
                <c:pt idx="25">
                  <c:v>41609</c:v>
                </c:pt>
                <c:pt idx="26">
                  <c:v>41640</c:v>
                </c:pt>
                <c:pt idx="27">
                  <c:v>41671</c:v>
                </c:pt>
                <c:pt idx="28">
                  <c:v>41699</c:v>
                </c:pt>
                <c:pt idx="29">
                  <c:v>41730</c:v>
                </c:pt>
                <c:pt idx="30">
                  <c:v>41760</c:v>
                </c:pt>
                <c:pt idx="31">
                  <c:v>41791</c:v>
                </c:pt>
                <c:pt idx="32">
                  <c:v>41821</c:v>
                </c:pt>
                <c:pt idx="33">
                  <c:v>41852</c:v>
                </c:pt>
                <c:pt idx="34">
                  <c:v>41883</c:v>
                </c:pt>
                <c:pt idx="35">
                  <c:v>41913</c:v>
                </c:pt>
                <c:pt idx="36">
                  <c:v>41944</c:v>
                </c:pt>
                <c:pt idx="37">
                  <c:v>41974</c:v>
                </c:pt>
              </c:numCache>
            </c:numRef>
          </c:cat>
          <c:val>
            <c:numRef>
              <c:f>'Purchases by Month'!$B$2:$B$39</c:f>
              <c:numCache>
                <c:formatCode>General</c:formatCode>
                <c:ptCount val="3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1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2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1</c:v>
                </c:pt>
                <c:pt idx="35">
                  <c:v>1</c:v>
                </c:pt>
                <c:pt idx="36">
                  <c:v>0</c:v>
                </c:pt>
                <c:pt idx="37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0128000"/>
        <c:axId val="50129536"/>
      </c:barChart>
      <c:dateAx>
        <c:axId val="50128000"/>
        <c:scaling>
          <c:orientation val="minMax"/>
        </c:scaling>
        <c:delete val="0"/>
        <c:axPos val="l"/>
        <c:numFmt formatCode="m/d/yyyy" sourceLinked="1"/>
        <c:majorTickMark val="out"/>
        <c:minorTickMark val="none"/>
        <c:tickLblPos val="nextTo"/>
        <c:crossAx val="50129536"/>
        <c:crosses val="autoZero"/>
        <c:auto val="1"/>
        <c:lblOffset val="100"/>
        <c:baseTimeUnit val="months"/>
      </c:dateAx>
      <c:valAx>
        <c:axId val="50129536"/>
        <c:scaling>
          <c:orientation val="minMax"/>
        </c:scaling>
        <c:delete val="0"/>
        <c:axPos val="b"/>
        <c:majorGridlines/>
        <c:numFmt formatCode="General" sourceLinked="1"/>
        <c:majorTickMark val="out"/>
        <c:minorTickMark val="none"/>
        <c:tickLblPos val="nextTo"/>
        <c:crossAx val="50128000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400050</xdr:colOff>
      <xdr:row>1</xdr:row>
      <xdr:rowOff>47625</xdr:rowOff>
    </xdr:from>
    <xdr:to>
      <xdr:col>14</xdr:col>
      <xdr:colOff>95250</xdr:colOff>
      <xdr:row>35</xdr:row>
      <xdr:rowOff>61912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ravelry.com/deliveries/6980302?t=QV84ZRZY6M364Y0GI7ZWW7VD0U047WP" TargetMode="External"/><Relationship Id="rId13" Type="http://schemas.openxmlformats.org/officeDocument/2006/relationships/hyperlink" Target="http://www.ravelry.com/deliveries/6878872?t=5YTECB7I53QPNF5EQINI5K1DJOKXB23" TargetMode="External"/><Relationship Id="rId18" Type="http://schemas.openxmlformats.org/officeDocument/2006/relationships/hyperlink" Target="mailto:b@c.com" TargetMode="External"/><Relationship Id="rId26" Type="http://schemas.openxmlformats.org/officeDocument/2006/relationships/hyperlink" Target="mailto:s@t.com" TargetMode="External"/><Relationship Id="rId3" Type="http://schemas.openxmlformats.org/officeDocument/2006/relationships/hyperlink" Target="https://www.paypal.com/us/vst/id=4YK40541N1851651P" TargetMode="External"/><Relationship Id="rId21" Type="http://schemas.openxmlformats.org/officeDocument/2006/relationships/hyperlink" Target="mailto:h@j.com" TargetMode="External"/><Relationship Id="rId7" Type="http://schemas.openxmlformats.org/officeDocument/2006/relationships/hyperlink" Target="https://www.paypal.com/us/vst/id=4RM05670GA182500C" TargetMode="External"/><Relationship Id="rId12" Type="http://schemas.openxmlformats.org/officeDocument/2006/relationships/hyperlink" Target="http://www.ravelry.com/deliveries/6885630?t=HI2SBIGCO7LWZR60LLRTQTJTV5LGUYN" TargetMode="External"/><Relationship Id="rId17" Type="http://schemas.openxmlformats.org/officeDocument/2006/relationships/hyperlink" Target="mailto:A@B.COM" TargetMode="External"/><Relationship Id="rId25" Type="http://schemas.openxmlformats.org/officeDocument/2006/relationships/hyperlink" Target="mailto:q@r.com" TargetMode="External"/><Relationship Id="rId2" Type="http://schemas.openxmlformats.org/officeDocument/2006/relationships/hyperlink" Target="http://www.ravelry.com/deliveries/7101217?t=M2N3T4103NMB7LZOC5Q6AVPYJAO6Q4F" TargetMode="External"/><Relationship Id="rId16" Type="http://schemas.openxmlformats.org/officeDocument/2006/relationships/hyperlink" Target="http://www.ravelry.com/deliveries/6639486?t=631AOLASE2PM9YWWUZHDAEMBK6CAYFK" TargetMode="External"/><Relationship Id="rId20" Type="http://schemas.openxmlformats.org/officeDocument/2006/relationships/hyperlink" Target="mailto:f@g.com" TargetMode="External"/><Relationship Id="rId1" Type="http://schemas.openxmlformats.org/officeDocument/2006/relationships/hyperlink" Target="https://www.paypal.com/us/vst/id=0DY87721AM699843N" TargetMode="External"/><Relationship Id="rId6" Type="http://schemas.openxmlformats.org/officeDocument/2006/relationships/hyperlink" Target="http://www.ravelry.com/deliveries/7081038?t=HF8KCLCZ5XNZ07TBL7SF6QOMMU9WT3J" TargetMode="External"/><Relationship Id="rId11" Type="http://schemas.openxmlformats.org/officeDocument/2006/relationships/hyperlink" Target="https://www.paypal.com/us/vst/id=75D13874LJ659113G" TargetMode="External"/><Relationship Id="rId24" Type="http://schemas.openxmlformats.org/officeDocument/2006/relationships/hyperlink" Target="mailto:o@p.com" TargetMode="External"/><Relationship Id="rId5" Type="http://schemas.openxmlformats.org/officeDocument/2006/relationships/hyperlink" Target="http://www.ravelry.com/deliveries/7081072?t=6C1LSB2V9YUIJB3OEL1KLEW80TAIU2Z" TargetMode="External"/><Relationship Id="rId15" Type="http://schemas.openxmlformats.org/officeDocument/2006/relationships/hyperlink" Target="https://www.paypal.com/us/vst/id=8WK12423NY312422F" TargetMode="External"/><Relationship Id="rId23" Type="http://schemas.openxmlformats.org/officeDocument/2006/relationships/hyperlink" Target="mailto:m@n.com" TargetMode="External"/><Relationship Id="rId10" Type="http://schemas.openxmlformats.org/officeDocument/2006/relationships/hyperlink" Target="http://www.ravelry.com/deliveries/6904372?t=LAE6P4QZX0Q2SR2EEY4DL3DWMM6HRYM" TargetMode="External"/><Relationship Id="rId19" Type="http://schemas.openxmlformats.org/officeDocument/2006/relationships/hyperlink" Target="mailto:d@e.com" TargetMode="External"/><Relationship Id="rId4" Type="http://schemas.openxmlformats.org/officeDocument/2006/relationships/hyperlink" Target="http://www.ravelry.com/deliveries/7095097?t=C2RS7BDWU7T3BV5JD9J99ETHJQ1KBBG" TargetMode="External"/><Relationship Id="rId9" Type="http://schemas.openxmlformats.org/officeDocument/2006/relationships/hyperlink" Target="https://www.paypal.com/us/vst/id=8P591883LC886030N" TargetMode="External"/><Relationship Id="rId14" Type="http://schemas.openxmlformats.org/officeDocument/2006/relationships/hyperlink" Target="http://www.ravelry.com/deliveries/6824020?t=BD1AHMJ80HE5OKQYSUOIUBJVYEVXKZ7" TargetMode="External"/><Relationship Id="rId22" Type="http://schemas.openxmlformats.org/officeDocument/2006/relationships/hyperlink" Target="mailto:j@l.com" TargetMode="External"/><Relationship Id="rId27" Type="http://schemas.openxmlformats.org/officeDocument/2006/relationships/hyperlink" Target="mailto:u@v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8"/>
  <sheetViews>
    <sheetView workbookViewId="0">
      <pane activePane="bottomRight" state="frozen"/>
      <selection activeCell="A22" sqref="A22"/>
    </sheetView>
  </sheetViews>
  <sheetFormatPr defaultRowHeight="12.75" x14ac:dyDescent="0.2"/>
  <cols>
    <col min="1" max="1" width="15.42578125" bestFit="1" customWidth="1"/>
    <col min="2" max="2" width="10.7109375" bestFit="1" customWidth="1"/>
    <col min="3" max="3" width="13.42578125" bestFit="1" customWidth="1"/>
    <col min="4" max="4" width="23.7109375" bestFit="1" customWidth="1"/>
    <col min="5" max="5" width="14" bestFit="1" customWidth="1"/>
    <col min="6" max="6" width="5.140625" bestFit="1" customWidth="1"/>
    <col min="7" max="7" width="9.85546875" bestFit="1" customWidth="1"/>
    <col min="8" max="8" width="10.42578125" bestFit="1" customWidth="1"/>
    <col min="9" max="9" width="14.28515625" bestFit="1" customWidth="1"/>
    <col min="10" max="10" width="14.85546875" bestFit="1" customWidth="1"/>
  </cols>
  <sheetData>
    <row r="1" spans="1:10" s="1" customFormat="1" x14ac:dyDescent="0.2">
      <c r="A1" s="1" t="s">
        <v>9</v>
      </c>
      <c r="B1" s="1" t="s">
        <v>8</v>
      </c>
      <c r="C1" s="1" t="s">
        <v>4</v>
      </c>
      <c r="D1" s="1" t="s">
        <v>2</v>
      </c>
      <c r="E1" s="1" t="s">
        <v>10</v>
      </c>
      <c r="F1" s="1" t="s">
        <v>1</v>
      </c>
      <c r="G1" s="1" t="s">
        <v>5</v>
      </c>
      <c r="H1" s="1" t="s">
        <v>11</v>
      </c>
      <c r="I1" s="1" t="s">
        <v>6</v>
      </c>
      <c r="J1" s="1" t="s">
        <v>0</v>
      </c>
    </row>
    <row r="2" spans="1:10" x14ac:dyDescent="0.2">
      <c r="A2" s="3">
        <v>41915.374525462961</v>
      </c>
      <c r="B2" t="s">
        <v>14</v>
      </c>
      <c r="C2" s="4" t="s">
        <v>17</v>
      </c>
      <c r="D2" t="s">
        <v>28</v>
      </c>
      <c r="E2" t="s">
        <v>3</v>
      </c>
      <c r="F2">
        <v>1</v>
      </c>
      <c r="G2">
        <v>1</v>
      </c>
      <c r="H2" t="s">
        <v>7</v>
      </c>
      <c r="I2" t="s">
        <v>36</v>
      </c>
      <c r="J2">
        <v>123</v>
      </c>
    </row>
    <row r="3" spans="1:10" x14ac:dyDescent="0.2">
      <c r="A3" s="3">
        <v>41884.891018518516</v>
      </c>
      <c r="B3" t="s">
        <v>15</v>
      </c>
      <c r="C3" s="4" t="s">
        <v>18</v>
      </c>
      <c r="D3" t="s">
        <v>29</v>
      </c>
      <c r="E3" t="s">
        <v>3</v>
      </c>
      <c r="F3">
        <v>2</v>
      </c>
      <c r="G3">
        <v>2</v>
      </c>
      <c r="H3" t="s">
        <v>7</v>
      </c>
      <c r="I3" t="s">
        <v>37</v>
      </c>
      <c r="J3">
        <v>456</v>
      </c>
    </row>
    <row r="4" spans="1:10" x14ac:dyDescent="0.2">
      <c r="A4" s="3">
        <v>41853.487291666665</v>
      </c>
      <c r="B4" t="s">
        <v>16</v>
      </c>
      <c r="C4" s="4" t="s">
        <v>19</v>
      </c>
      <c r="D4" t="s">
        <v>30</v>
      </c>
      <c r="I4" t="s">
        <v>38</v>
      </c>
      <c r="J4">
        <v>789</v>
      </c>
    </row>
    <row r="5" spans="1:10" x14ac:dyDescent="0.2">
      <c r="A5" s="3">
        <v>41822.486701388887</v>
      </c>
      <c r="B5" t="s">
        <v>14</v>
      </c>
      <c r="C5" s="4" t="s">
        <v>20</v>
      </c>
      <c r="D5" t="s">
        <v>31</v>
      </c>
      <c r="J5">
        <v>135</v>
      </c>
    </row>
    <row r="6" spans="1:10" x14ac:dyDescent="0.2">
      <c r="A6" s="3">
        <v>41791</v>
      </c>
      <c r="B6" t="s">
        <v>15</v>
      </c>
      <c r="C6" s="4" t="s">
        <v>21</v>
      </c>
    </row>
    <row r="7" spans="1:10" x14ac:dyDescent="0.2">
      <c r="A7" s="3">
        <v>41760</v>
      </c>
      <c r="B7" t="s">
        <v>16</v>
      </c>
      <c r="C7" s="4" t="s">
        <v>22</v>
      </c>
    </row>
    <row r="8" spans="1:10" x14ac:dyDescent="0.2">
      <c r="A8" s="3">
        <v>41754.970439814817</v>
      </c>
      <c r="B8" t="s">
        <v>14</v>
      </c>
      <c r="C8" s="4" t="s">
        <v>23</v>
      </c>
      <c r="D8" t="s">
        <v>32</v>
      </c>
      <c r="E8" t="s">
        <v>3</v>
      </c>
      <c r="F8">
        <v>3</v>
      </c>
      <c r="G8">
        <v>3</v>
      </c>
      <c r="H8" t="s">
        <v>7</v>
      </c>
      <c r="I8" t="s">
        <v>39</v>
      </c>
      <c r="J8">
        <v>246</v>
      </c>
    </row>
    <row r="9" spans="1:10" x14ac:dyDescent="0.2">
      <c r="A9" s="3">
        <v>41749.747881944444</v>
      </c>
      <c r="B9" t="s">
        <v>15</v>
      </c>
      <c r="C9" s="4" t="s">
        <v>24</v>
      </c>
      <c r="D9" t="s">
        <v>33</v>
      </c>
      <c r="E9" t="s">
        <v>3</v>
      </c>
      <c r="F9">
        <v>4</v>
      </c>
      <c r="G9">
        <v>4</v>
      </c>
      <c r="H9" t="s">
        <v>7</v>
      </c>
      <c r="I9" t="s">
        <v>40</v>
      </c>
      <c r="J9">
        <v>357</v>
      </c>
    </row>
    <row r="10" spans="1:10" x14ac:dyDescent="0.2">
      <c r="A10" s="3">
        <v>41535.877627314818</v>
      </c>
      <c r="B10" t="s">
        <v>16</v>
      </c>
      <c r="C10" s="4" t="s">
        <v>25</v>
      </c>
      <c r="D10" t="s">
        <v>34</v>
      </c>
      <c r="E10" t="s">
        <v>3</v>
      </c>
      <c r="F10">
        <v>5</v>
      </c>
      <c r="G10">
        <v>5</v>
      </c>
      <c r="H10" t="s">
        <v>7</v>
      </c>
      <c r="I10" t="s">
        <v>41</v>
      </c>
      <c r="J10">
        <v>468</v>
      </c>
    </row>
    <row r="11" spans="1:10" x14ac:dyDescent="0.2">
      <c r="A11" s="3">
        <v>41170.368263888886</v>
      </c>
      <c r="B11" t="s">
        <v>14</v>
      </c>
      <c r="C11" s="4" t="s">
        <v>26</v>
      </c>
      <c r="F11">
        <v>6</v>
      </c>
      <c r="G11">
        <v>6</v>
      </c>
      <c r="J11">
        <v>579</v>
      </c>
    </row>
    <row r="12" spans="1:10" x14ac:dyDescent="0.2">
      <c r="A12" s="3">
        <v>40799.311909722222</v>
      </c>
      <c r="B12" t="s">
        <v>15</v>
      </c>
      <c r="F12">
        <v>7</v>
      </c>
      <c r="G12">
        <v>7</v>
      </c>
      <c r="J12">
        <v>680</v>
      </c>
    </row>
    <row r="13" spans="1:10" x14ac:dyDescent="0.2">
      <c r="A13" s="3">
        <v>40423.670127314814</v>
      </c>
      <c r="B13" t="s">
        <v>16</v>
      </c>
      <c r="C13" s="4" t="s">
        <v>27</v>
      </c>
      <c r="D13" t="s">
        <v>35</v>
      </c>
      <c r="E13" t="s">
        <v>3</v>
      </c>
      <c r="F13">
        <v>8</v>
      </c>
      <c r="G13">
        <v>8</v>
      </c>
      <c r="H13" t="s">
        <v>7</v>
      </c>
      <c r="I13" t="s">
        <v>42</v>
      </c>
      <c r="J13">
        <v>100</v>
      </c>
    </row>
    <row r="14" spans="1:10" x14ac:dyDescent="0.2">
      <c r="A14" s="3"/>
    </row>
    <row r="15" spans="1:10" x14ac:dyDescent="0.2">
      <c r="A15" s="3"/>
    </row>
    <row r="16" spans="1:10" x14ac:dyDescent="0.2">
      <c r="A16" s="3"/>
    </row>
    <row r="17" spans="1:1" x14ac:dyDescent="0.2">
      <c r="A17" s="3"/>
    </row>
    <row r="18" spans="1:1" x14ac:dyDescent="0.2">
      <c r="A18" s="3"/>
    </row>
    <row r="19" spans="1:1" x14ac:dyDescent="0.2">
      <c r="A19" s="3"/>
    </row>
    <row r="20" spans="1:1" x14ac:dyDescent="0.2">
      <c r="A20" s="3"/>
    </row>
    <row r="21" spans="1:1" x14ac:dyDescent="0.2">
      <c r="A21" s="3"/>
    </row>
    <row r="22" spans="1:1" x14ac:dyDescent="0.2">
      <c r="A22" s="3"/>
    </row>
    <row r="23" spans="1:1" x14ac:dyDescent="0.2">
      <c r="A23" s="3"/>
    </row>
    <row r="24" spans="1:1" x14ac:dyDescent="0.2">
      <c r="A24" s="3"/>
    </row>
    <row r="25" spans="1:1" x14ac:dyDescent="0.2">
      <c r="A25" s="3"/>
    </row>
    <row r="26" spans="1:1" x14ac:dyDescent="0.2">
      <c r="A26" s="3"/>
    </row>
    <row r="27" spans="1:1" x14ac:dyDescent="0.2">
      <c r="A27" s="3"/>
    </row>
    <row r="28" spans="1:1" x14ac:dyDescent="0.2">
      <c r="A28" s="3"/>
    </row>
    <row r="29" spans="1:1" x14ac:dyDescent="0.2">
      <c r="A29" s="3"/>
    </row>
    <row r="30" spans="1:1" x14ac:dyDescent="0.2">
      <c r="A30" s="3"/>
    </row>
    <row r="31" spans="1:1" x14ac:dyDescent="0.2">
      <c r="A31" s="3"/>
    </row>
    <row r="32" spans="1:1" x14ac:dyDescent="0.2">
      <c r="A32" s="3"/>
    </row>
    <row r="33" spans="1:1" x14ac:dyDescent="0.2">
      <c r="A33" s="3"/>
    </row>
    <row r="34" spans="1:1" x14ac:dyDescent="0.2">
      <c r="A34" s="3"/>
    </row>
    <row r="35" spans="1:1" x14ac:dyDescent="0.2">
      <c r="A35" s="3"/>
    </row>
    <row r="36" spans="1:1" x14ac:dyDescent="0.2">
      <c r="A36" s="3"/>
    </row>
    <row r="37" spans="1:1" x14ac:dyDescent="0.2">
      <c r="A37" s="3"/>
    </row>
    <row r="38" spans="1:1" x14ac:dyDescent="0.2">
      <c r="A38" s="3"/>
    </row>
    <row r="39" spans="1:1" x14ac:dyDescent="0.2">
      <c r="A39" s="3"/>
    </row>
    <row r="40" spans="1:1" x14ac:dyDescent="0.2">
      <c r="A40" s="3"/>
    </row>
    <row r="41" spans="1:1" x14ac:dyDescent="0.2">
      <c r="A41" s="3"/>
    </row>
    <row r="42" spans="1:1" x14ac:dyDescent="0.2">
      <c r="A42" s="3"/>
    </row>
    <row r="43" spans="1:1" x14ac:dyDescent="0.2">
      <c r="A43" s="3"/>
    </row>
    <row r="44" spans="1:1" x14ac:dyDescent="0.2">
      <c r="A44" s="3"/>
    </row>
    <row r="45" spans="1:1" x14ac:dyDescent="0.2">
      <c r="A45" s="3"/>
    </row>
    <row r="46" spans="1:1" x14ac:dyDescent="0.2">
      <c r="A46" s="3"/>
    </row>
    <row r="47" spans="1:1" x14ac:dyDescent="0.2">
      <c r="A47" s="3"/>
    </row>
    <row r="48" spans="1:1" x14ac:dyDescent="0.2">
      <c r="A48" s="3"/>
    </row>
    <row r="49" spans="1:1" x14ac:dyDescent="0.2">
      <c r="A49" s="3"/>
    </row>
    <row r="50" spans="1:1" x14ac:dyDescent="0.2">
      <c r="A50" s="3"/>
    </row>
    <row r="51" spans="1:1" x14ac:dyDescent="0.2">
      <c r="A51" s="3"/>
    </row>
    <row r="52" spans="1:1" x14ac:dyDescent="0.2">
      <c r="A52" s="3"/>
    </row>
    <row r="53" spans="1:1" x14ac:dyDescent="0.2">
      <c r="A53" s="3"/>
    </row>
    <row r="54" spans="1:1" x14ac:dyDescent="0.2">
      <c r="A54" s="3"/>
    </row>
    <row r="55" spans="1:1" x14ac:dyDescent="0.2">
      <c r="A55" s="3"/>
    </row>
    <row r="56" spans="1:1" x14ac:dyDescent="0.2">
      <c r="A56" s="3"/>
    </row>
    <row r="57" spans="1:1" x14ac:dyDescent="0.2">
      <c r="A57" s="3"/>
    </row>
    <row r="58" spans="1:1" x14ac:dyDescent="0.2">
      <c r="A58" s="3"/>
    </row>
    <row r="59" spans="1:1" x14ac:dyDescent="0.2">
      <c r="A59" s="3"/>
    </row>
    <row r="60" spans="1:1" x14ac:dyDescent="0.2">
      <c r="A60" s="3"/>
    </row>
    <row r="61" spans="1:1" x14ac:dyDescent="0.2">
      <c r="A61" s="3"/>
    </row>
    <row r="62" spans="1:1" x14ac:dyDescent="0.2">
      <c r="A62" s="3"/>
    </row>
    <row r="63" spans="1:1" x14ac:dyDescent="0.2">
      <c r="A63" s="3"/>
    </row>
    <row r="64" spans="1:1" x14ac:dyDescent="0.2">
      <c r="A64" s="3"/>
    </row>
    <row r="65" spans="1:1" x14ac:dyDescent="0.2">
      <c r="A65" s="3"/>
    </row>
    <row r="66" spans="1:1" x14ac:dyDescent="0.2">
      <c r="A66" s="3"/>
    </row>
    <row r="67" spans="1:1" x14ac:dyDescent="0.2">
      <c r="A67" s="3"/>
    </row>
    <row r="68" spans="1:1" x14ac:dyDescent="0.2">
      <c r="A68" s="3"/>
    </row>
    <row r="69" spans="1:1" x14ac:dyDescent="0.2">
      <c r="A69" s="3"/>
    </row>
    <row r="70" spans="1:1" x14ac:dyDescent="0.2">
      <c r="A70" s="3"/>
    </row>
    <row r="71" spans="1:1" x14ac:dyDescent="0.2">
      <c r="A71" s="3"/>
    </row>
    <row r="72" spans="1:1" x14ac:dyDescent="0.2">
      <c r="A72" s="3"/>
    </row>
    <row r="73" spans="1:1" x14ac:dyDescent="0.2">
      <c r="A73" s="3"/>
    </row>
    <row r="74" spans="1:1" x14ac:dyDescent="0.2">
      <c r="A74" s="3"/>
    </row>
    <row r="75" spans="1:1" x14ac:dyDescent="0.2">
      <c r="A75" s="3"/>
    </row>
    <row r="76" spans="1:1" x14ac:dyDescent="0.2">
      <c r="A76" s="3"/>
    </row>
    <row r="77" spans="1:1" x14ac:dyDescent="0.2">
      <c r="A77" s="3"/>
    </row>
    <row r="78" spans="1:1" x14ac:dyDescent="0.2">
      <c r="A78" s="3"/>
    </row>
    <row r="79" spans="1:1" x14ac:dyDescent="0.2">
      <c r="A79" s="3"/>
    </row>
    <row r="80" spans="1:1" x14ac:dyDescent="0.2">
      <c r="A80" s="3"/>
    </row>
    <row r="81" spans="1:1" x14ac:dyDescent="0.2">
      <c r="A81" s="3"/>
    </row>
    <row r="82" spans="1:1" x14ac:dyDescent="0.2">
      <c r="A82" s="3"/>
    </row>
    <row r="83" spans="1:1" x14ac:dyDescent="0.2">
      <c r="A83" s="3"/>
    </row>
    <row r="84" spans="1:1" x14ac:dyDescent="0.2">
      <c r="A84" s="3"/>
    </row>
    <row r="85" spans="1:1" x14ac:dyDescent="0.2">
      <c r="A85" s="3"/>
    </row>
    <row r="86" spans="1:1" x14ac:dyDescent="0.2">
      <c r="A86" s="3"/>
    </row>
    <row r="87" spans="1:1" x14ac:dyDescent="0.2">
      <c r="A87" s="3"/>
    </row>
    <row r="88" spans="1:1" x14ac:dyDescent="0.2">
      <c r="A88" s="3"/>
    </row>
    <row r="89" spans="1:1" x14ac:dyDescent="0.2">
      <c r="A89" s="3"/>
    </row>
    <row r="90" spans="1:1" x14ac:dyDescent="0.2">
      <c r="A90" s="3"/>
    </row>
    <row r="91" spans="1:1" x14ac:dyDescent="0.2">
      <c r="A91" s="3"/>
    </row>
    <row r="92" spans="1:1" x14ac:dyDescent="0.2">
      <c r="A92" s="3"/>
    </row>
    <row r="93" spans="1:1" x14ac:dyDescent="0.2">
      <c r="A93" s="3"/>
    </row>
    <row r="94" spans="1:1" x14ac:dyDescent="0.2">
      <c r="A94" s="3"/>
    </row>
    <row r="95" spans="1:1" x14ac:dyDescent="0.2">
      <c r="A95" s="3"/>
    </row>
    <row r="96" spans="1:1" x14ac:dyDescent="0.2">
      <c r="A96" s="3"/>
    </row>
    <row r="97" spans="1:1" x14ac:dyDescent="0.2">
      <c r="A97" s="3"/>
    </row>
    <row r="98" spans="1:1" x14ac:dyDescent="0.2">
      <c r="A98" s="3"/>
    </row>
    <row r="99" spans="1:1" x14ac:dyDescent="0.2">
      <c r="A99" s="3"/>
    </row>
    <row r="100" spans="1:1" x14ac:dyDescent="0.2">
      <c r="A100" s="3"/>
    </row>
    <row r="101" spans="1:1" x14ac:dyDescent="0.2">
      <c r="A101" s="3"/>
    </row>
    <row r="102" spans="1:1" x14ac:dyDescent="0.2">
      <c r="A102" s="3"/>
    </row>
    <row r="103" spans="1:1" x14ac:dyDescent="0.2">
      <c r="A103" s="3"/>
    </row>
    <row r="104" spans="1:1" x14ac:dyDescent="0.2">
      <c r="A104" s="3"/>
    </row>
    <row r="105" spans="1:1" x14ac:dyDescent="0.2">
      <c r="A105" s="3"/>
    </row>
    <row r="106" spans="1:1" x14ac:dyDescent="0.2">
      <c r="A106" s="3"/>
    </row>
    <row r="107" spans="1:1" x14ac:dyDescent="0.2">
      <c r="A107" s="3"/>
    </row>
    <row r="108" spans="1:1" x14ac:dyDescent="0.2">
      <c r="A108" s="3"/>
    </row>
    <row r="109" spans="1:1" x14ac:dyDescent="0.2">
      <c r="A109" s="3"/>
    </row>
    <row r="110" spans="1:1" x14ac:dyDescent="0.2">
      <c r="A110" s="3"/>
    </row>
    <row r="111" spans="1:1" x14ac:dyDescent="0.2">
      <c r="A111" s="3"/>
    </row>
    <row r="112" spans="1:1" x14ac:dyDescent="0.2">
      <c r="A112" s="3"/>
    </row>
    <row r="113" spans="1:1" x14ac:dyDescent="0.2">
      <c r="A113" s="3"/>
    </row>
    <row r="114" spans="1:1" x14ac:dyDescent="0.2">
      <c r="A114" s="3"/>
    </row>
    <row r="115" spans="1:1" x14ac:dyDescent="0.2">
      <c r="A115" s="3"/>
    </row>
    <row r="116" spans="1:1" x14ac:dyDescent="0.2">
      <c r="A116" s="3"/>
    </row>
    <row r="117" spans="1:1" x14ac:dyDescent="0.2">
      <c r="A117" s="3"/>
    </row>
    <row r="118" spans="1:1" x14ac:dyDescent="0.2">
      <c r="A118" s="3"/>
    </row>
    <row r="119" spans="1:1" x14ac:dyDescent="0.2">
      <c r="A119" s="3"/>
    </row>
    <row r="120" spans="1:1" x14ac:dyDescent="0.2">
      <c r="A120" s="3"/>
    </row>
    <row r="121" spans="1:1" x14ac:dyDescent="0.2">
      <c r="A121" s="3"/>
    </row>
    <row r="122" spans="1:1" x14ac:dyDescent="0.2">
      <c r="A122" s="3"/>
    </row>
    <row r="123" spans="1:1" x14ac:dyDescent="0.2">
      <c r="A123" s="3"/>
    </row>
    <row r="124" spans="1:1" x14ac:dyDescent="0.2">
      <c r="A124" s="3"/>
    </row>
    <row r="125" spans="1:1" x14ac:dyDescent="0.2">
      <c r="A125" s="3"/>
    </row>
    <row r="126" spans="1:1" x14ac:dyDescent="0.2">
      <c r="A126" s="3"/>
    </row>
    <row r="127" spans="1:1" x14ac:dyDescent="0.2">
      <c r="A127" s="3"/>
    </row>
    <row r="128" spans="1:1" x14ac:dyDescent="0.2">
      <c r="A128" s="3"/>
    </row>
    <row r="129" spans="1:1" x14ac:dyDescent="0.2">
      <c r="A129" s="3"/>
    </row>
    <row r="130" spans="1:1" x14ac:dyDescent="0.2">
      <c r="A130" s="3"/>
    </row>
    <row r="131" spans="1:1" x14ac:dyDescent="0.2">
      <c r="A131" s="3"/>
    </row>
    <row r="132" spans="1:1" x14ac:dyDescent="0.2">
      <c r="A132" s="3"/>
    </row>
    <row r="133" spans="1:1" x14ac:dyDescent="0.2">
      <c r="A133" s="3"/>
    </row>
    <row r="134" spans="1:1" x14ac:dyDescent="0.2">
      <c r="A134" s="3"/>
    </row>
    <row r="135" spans="1:1" x14ac:dyDescent="0.2">
      <c r="A135" s="3"/>
    </row>
    <row r="136" spans="1:1" x14ac:dyDescent="0.2">
      <c r="A136" s="3"/>
    </row>
    <row r="137" spans="1:1" x14ac:dyDescent="0.2">
      <c r="A137" s="3"/>
    </row>
    <row r="138" spans="1:1" x14ac:dyDescent="0.2">
      <c r="A138" s="3"/>
    </row>
    <row r="139" spans="1:1" x14ac:dyDescent="0.2">
      <c r="A139" s="3"/>
    </row>
    <row r="140" spans="1:1" x14ac:dyDescent="0.2">
      <c r="A140" s="3"/>
    </row>
    <row r="141" spans="1:1" x14ac:dyDescent="0.2">
      <c r="A141" s="3"/>
    </row>
    <row r="142" spans="1:1" x14ac:dyDescent="0.2">
      <c r="A142" s="3"/>
    </row>
    <row r="143" spans="1:1" x14ac:dyDescent="0.2">
      <c r="A143" s="3"/>
    </row>
    <row r="144" spans="1:1" x14ac:dyDescent="0.2">
      <c r="A144" s="3"/>
    </row>
    <row r="145" spans="1:1" x14ac:dyDescent="0.2">
      <c r="A145" s="3"/>
    </row>
    <row r="146" spans="1:1" x14ac:dyDescent="0.2">
      <c r="A146" s="3"/>
    </row>
    <row r="147" spans="1:1" x14ac:dyDescent="0.2">
      <c r="A147" s="3"/>
    </row>
    <row r="148" spans="1:1" x14ac:dyDescent="0.2">
      <c r="A148" s="3"/>
    </row>
    <row r="149" spans="1:1" x14ac:dyDescent="0.2">
      <c r="A149" s="3"/>
    </row>
    <row r="150" spans="1:1" x14ac:dyDescent="0.2">
      <c r="A150" s="3"/>
    </row>
    <row r="151" spans="1:1" x14ac:dyDescent="0.2">
      <c r="A151" s="3"/>
    </row>
    <row r="152" spans="1:1" x14ac:dyDescent="0.2">
      <c r="A152" s="3"/>
    </row>
    <row r="153" spans="1:1" x14ac:dyDescent="0.2">
      <c r="A153" s="3"/>
    </row>
    <row r="154" spans="1:1" x14ac:dyDescent="0.2">
      <c r="A154" s="3"/>
    </row>
    <row r="155" spans="1:1" x14ac:dyDescent="0.2">
      <c r="A155" s="3"/>
    </row>
    <row r="156" spans="1:1" x14ac:dyDescent="0.2">
      <c r="A156" s="3"/>
    </row>
    <row r="157" spans="1:1" x14ac:dyDescent="0.2">
      <c r="A157" s="3"/>
    </row>
    <row r="158" spans="1:1" x14ac:dyDescent="0.2">
      <c r="A158" s="3"/>
    </row>
    <row r="159" spans="1:1" x14ac:dyDescent="0.2">
      <c r="A159" s="3"/>
    </row>
    <row r="160" spans="1:1" x14ac:dyDescent="0.2">
      <c r="A160" s="3"/>
    </row>
    <row r="161" spans="1:1" x14ac:dyDescent="0.2">
      <c r="A161" s="3"/>
    </row>
    <row r="162" spans="1:1" x14ac:dyDescent="0.2">
      <c r="A162" s="3"/>
    </row>
    <row r="163" spans="1:1" x14ac:dyDescent="0.2">
      <c r="A163" s="3"/>
    </row>
    <row r="164" spans="1:1" x14ac:dyDescent="0.2">
      <c r="A164" s="3"/>
    </row>
    <row r="165" spans="1:1" x14ac:dyDescent="0.2">
      <c r="A165" s="3"/>
    </row>
    <row r="166" spans="1:1" x14ac:dyDescent="0.2">
      <c r="A166" s="3"/>
    </row>
    <row r="167" spans="1:1" x14ac:dyDescent="0.2">
      <c r="A167" s="3"/>
    </row>
    <row r="168" spans="1:1" x14ac:dyDescent="0.2">
      <c r="A168" s="3"/>
    </row>
    <row r="169" spans="1:1" x14ac:dyDescent="0.2">
      <c r="A169" s="3"/>
    </row>
    <row r="170" spans="1:1" x14ac:dyDescent="0.2">
      <c r="A170" s="3"/>
    </row>
    <row r="171" spans="1:1" x14ac:dyDescent="0.2">
      <c r="A171" s="3"/>
    </row>
    <row r="172" spans="1:1" x14ac:dyDescent="0.2">
      <c r="A172" s="3"/>
    </row>
    <row r="173" spans="1:1" x14ac:dyDescent="0.2">
      <c r="A173" s="3"/>
    </row>
    <row r="174" spans="1:1" x14ac:dyDescent="0.2">
      <c r="A174" s="3"/>
    </row>
    <row r="175" spans="1:1" x14ac:dyDescent="0.2">
      <c r="A175" s="3"/>
    </row>
    <row r="176" spans="1:1" x14ac:dyDescent="0.2">
      <c r="A176" s="3"/>
    </row>
    <row r="177" spans="1:1" x14ac:dyDescent="0.2">
      <c r="A177" s="3"/>
    </row>
    <row r="178" spans="1:1" x14ac:dyDescent="0.2">
      <c r="A178" s="3"/>
    </row>
    <row r="179" spans="1:1" x14ac:dyDescent="0.2">
      <c r="A179" s="3"/>
    </row>
    <row r="180" spans="1:1" x14ac:dyDescent="0.2">
      <c r="A180" s="3"/>
    </row>
    <row r="181" spans="1:1" x14ac:dyDescent="0.2">
      <c r="A181" s="3"/>
    </row>
    <row r="182" spans="1:1" x14ac:dyDescent="0.2">
      <c r="A182" s="3"/>
    </row>
    <row r="183" spans="1:1" x14ac:dyDescent="0.2">
      <c r="A183" s="3"/>
    </row>
    <row r="184" spans="1:1" x14ac:dyDescent="0.2">
      <c r="A184" s="3"/>
    </row>
    <row r="185" spans="1:1" x14ac:dyDescent="0.2">
      <c r="A185" s="3"/>
    </row>
    <row r="186" spans="1:1" x14ac:dyDescent="0.2">
      <c r="A186" s="3"/>
    </row>
    <row r="187" spans="1:1" x14ac:dyDescent="0.2">
      <c r="A187" s="3"/>
    </row>
    <row r="188" spans="1:1" x14ac:dyDescent="0.2">
      <c r="A188" s="3"/>
    </row>
    <row r="189" spans="1:1" x14ac:dyDescent="0.2">
      <c r="A189" s="3"/>
    </row>
    <row r="190" spans="1:1" x14ac:dyDescent="0.2">
      <c r="A190" s="3"/>
    </row>
    <row r="191" spans="1:1" x14ac:dyDescent="0.2">
      <c r="A191" s="3"/>
    </row>
    <row r="192" spans="1:1" x14ac:dyDescent="0.2">
      <c r="A192" s="3"/>
    </row>
    <row r="193" spans="1:1" x14ac:dyDescent="0.2">
      <c r="A193" s="3"/>
    </row>
    <row r="194" spans="1:1" x14ac:dyDescent="0.2">
      <c r="A194" s="3"/>
    </row>
    <row r="195" spans="1:1" x14ac:dyDescent="0.2">
      <c r="A195" s="3"/>
    </row>
    <row r="196" spans="1:1" x14ac:dyDescent="0.2">
      <c r="A196" s="3"/>
    </row>
    <row r="197" spans="1:1" x14ac:dyDescent="0.2">
      <c r="A197" s="3"/>
    </row>
    <row r="198" spans="1:1" x14ac:dyDescent="0.2">
      <c r="A198" s="3"/>
    </row>
    <row r="199" spans="1:1" x14ac:dyDescent="0.2">
      <c r="A199" s="3"/>
    </row>
    <row r="200" spans="1:1" x14ac:dyDescent="0.2">
      <c r="A200" s="3"/>
    </row>
    <row r="201" spans="1:1" x14ac:dyDescent="0.2">
      <c r="A201" s="3"/>
    </row>
    <row r="202" spans="1:1" x14ac:dyDescent="0.2">
      <c r="A202" s="3"/>
    </row>
    <row r="203" spans="1:1" x14ac:dyDescent="0.2">
      <c r="A203" s="3"/>
    </row>
    <row r="204" spans="1:1" x14ac:dyDescent="0.2">
      <c r="A204" s="3"/>
    </row>
    <row r="205" spans="1:1" x14ac:dyDescent="0.2">
      <c r="A205" s="3"/>
    </row>
    <row r="206" spans="1:1" x14ac:dyDescent="0.2">
      <c r="A206" s="3"/>
    </row>
    <row r="207" spans="1:1" x14ac:dyDescent="0.2">
      <c r="A207" s="3"/>
    </row>
    <row r="208" spans="1:1" x14ac:dyDescent="0.2">
      <c r="A208" s="3"/>
    </row>
    <row r="209" spans="1:1" x14ac:dyDescent="0.2">
      <c r="A209" s="3"/>
    </row>
    <row r="210" spans="1:1" x14ac:dyDescent="0.2">
      <c r="A210" s="3"/>
    </row>
    <row r="211" spans="1:1" x14ac:dyDescent="0.2">
      <c r="A211" s="3"/>
    </row>
    <row r="212" spans="1:1" x14ac:dyDescent="0.2">
      <c r="A212" s="3"/>
    </row>
    <row r="213" spans="1:1" x14ac:dyDescent="0.2">
      <c r="A213" s="3"/>
    </row>
    <row r="214" spans="1:1" x14ac:dyDescent="0.2">
      <c r="A214" s="3"/>
    </row>
    <row r="215" spans="1:1" x14ac:dyDescent="0.2">
      <c r="A215" s="3"/>
    </row>
    <row r="216" spans="1:1" x14ac:dyDescent="0.2">
      <c r="A216" s="3"/>
    </row>
    <row r="217" spans="1:1" x14ac:dyDescent="0.2">
      <c r="A217" s="3"/>
    </row>
    <row r="218" spans="1:1" x14ac:dyDescent="0.2">
      <c r="A218" s="3"/>
    </row>
    <row r="219" spans="1:1" x14ac:dyDescent="0.2">
      <c r="A219" s="3"/>
    </row>
    <row r="220" spans="1:1" x14ac:dyDescent="0.2">
      <c r="A220" s="3"/>
    </row>
    <row r="221" spans="1:1" x14ac:dyDescent="0.2">
      <c r="A221" s="3"/>
    </row>
    <row r="222" spans="1:1" x14ac:dyDescent="0.2">
      <c r="A222" s="3"/>
    </row>
    <row r="223" spans="1:1" x14ac:dyDescent="0.2">
      <c r="A223" s="3"/>
    </row>
    <row r="224" spans="1:1" x14ac:dyDescent="0.2">
      <c r="A224" s="3"/>
    </row>
    <row r="225" spans="1:1" x14ac:dyDescent="0.2">
      <c r="A225" s="3"/>
    </row>
    <row r="226" spans="1:1" x14ac:dyDescent="0.2">
      <c r="A226" s="3"/>
    </row>
    <row r="227" spans="1:1" x14ac:dyDescent="0.2">
      <c r="A227" s="3"/>
    </row>
    <row r="228" spans="1:1" x14ac:dyDescent="0.2">
      <c r="A228" s="3"/>
    </row>
    <row r="229" spans="1:1" x14ac:dyDescent="0.2">
      <c r="A229" s="3"/>
    </row>
    <row r="230" spans="1:1" x14ac:dyDescent="0.2">
      <c r="A230" s="3"/>
    </row>
    <row r="231" spans="1:1" x14ac:dyDescent="0.2">
      <c r="A231" s="3"/>
    </row>
    <row r="232" spans="1:1" x14ac:dyDescent="0.2">
      <c r="A232" s="3"/>
    </row>
    <row r="233" spans="1:1" x14ac:dyDescent="0.2">
      <c r="A233" s="3"/>
    </row>
    <row r="234" spans="1:1" x14ac:dyDescent="0.2">
      <c r="A234" s="3"/>
    </row>
    <row r="235" spans="1:1" x14ac:dyDescent="0.2">
      <c r="A235" s="3"/>
    </row>
    <row r="236" spans="1:1" x14ac:dyDescent="0.2">
      <c r="A236" s="3"/>
    </row>
    <row r="237" spans="1:1" x14ac:dyDescent="0.2">
      <c r="A237" s="3"/>
    </row>
    <row r="238" spans="1:1" x14ac:dyDescent="0.2">
      <c r="A238" s="3"/>
    </row>
    <row r="239" spans="1:1" x14ac:dyDescent="0.2">
      <c r="A239" s="3"/>
    </row>
    <row r="240" spans="1:1" x14ac:dyDescent="0.2">
      <c r="A240" s="3"/>
    </row>
    <row r="241" spans="1:1" x14ac:dyDescent="0.2">
      <c r="A241" s="3"/>
    </row>
    <row r="242" spans="1:1" x14ac:dyDescent="0.2">
      <c r="A242" s="3"/>
    </row>
    <row r="243" spans="1:1" x14ac:dyDescent="0.2">
      <c r="A243" s="3"/>
    </row>
    <row r="244" spans="1:1" x14ac:dyDescent="0.2">
      <c r="A244" s="3"/>
    </row>
    <row r="245" spans="1:1" x14ac:dyDescent="0.2">
      <c r="A245" s="3"/>
    </row>
    <row r="246" spans="1:1" x14ac:dyDescent="0.2">
      <c r="A246" s="3"/>
    </row>
    <row r="247" spans="1:1" x14ac:dyDescent="0.2">
      <c r="A247" s="3"/>
    </row>
    <row r="248" spans="1:1" x14ac:dyDescent="0.2">
      <c r="A248" s="3"/>
    </row>
    <row r="249" spans="1:1" x14ac:dyDescent="0.2">
      <c r="A249" s="3"/>
    </row>
    <row r="250" spans="1:1" x14ac:dyDescent="0.2">
      <c r="A250" s="3"/>
    </row>
    <row r="251" spans="1:1" x14ac:dyDescent="0.2">
      <c r="A251" s="3"/>
    </row>
    <row r="252" spans="1:1" x14ac:dyDescent="0.2">
      <c r="A252" s="3"/>
    </row>
    <row r="253" spans="1:1" x14ac:dyDescent="0.2">
      <c r="A253" s="3"/>
    </row>
    <row r="254" spans="1:1" x14ac:dyDescent="0.2">
      <c r="A254" s="3"/>
    </row>
    <row r="255" spans="1:1" x14ac:dyDescent="0.2">
      <c r="A255" s="3"/>
    </row>
    <row r="256" spans="1:1" x14ac:dyDescent="0.2">
      <c r="A256" s="3"/>
    </row>
    <row r="257" spans="1:1" x14ac:dyDescent="0.2">
      <c r="A257" s="3"/>
    </row>
    <row r="258" spans="1:1" x14ac:dyDescent="0.2">
      <c r="A258" s="3"/>
    </row>
    <row r="259" spans="1:1" x14ac:dyDescent="0.2">
      <c r="A259" s="3"/>
    </row>
    <row r="260" spans="1:1" x14ac:dyDescent="0.2">
      <c r="A260" s="3"/>
    </row>
    <row r="261" spans="1:1" x14ac:dyDescent="0.2">
      <c r="A261" s="3"/>
    </row>
    <row r="262" spans="1:1" x14ac:dyDescent="0.2">
      <c r="A262" s="3"/>
    </row>
    <row r="263" spans="1:1" x14ac:dyDescent="0.2">
      <c r="A263" s="3"/>
    </row>
    <row r="264" spans="1:1" x14ac:dyDescent="0.2">
      <c r="A264" s="3"/>
    </row>
    <row r="265" spans="1:1" x14ac:dyDescent="0.2">
      <c r="A265" s="3"/>
    </row>
    <row r="266" spans="1:1" x14ac:dyDescent="0.2">
      <c r="A266" s="3"/>
    </row>
    <row r="267" spans="1:1" x14ac:dyDescent="0.2">
      <c r="A267" s="3"/>
    </row>
    <row r="268" spans="1:1" x14ac:dyDescent="0.2">
      <c r="A268" s="3"/>
    </row>
    <row r="269" spans="1:1" x14ac:dyDescent="0.2">
      <c r="A269" s="3"/>
    </row>
    <row r="270" spans="1:1" x14ac:dyDescent="0.2">
      <c r="A270" s="3"/>
    </row>
    <row r="271" spans="1:1" x14ac:dyDescent="0.2">
      <c r="A271" s="3"/>
    </row>
    <row r="272" spans="1:1" x14ac:dyDescent="0.2">
      <c r="A272" s="3"/>
    </row>
    <row r="273" spans="1:1" x14ac:dyDescent="0.2">
      <c r="A273" s="3"/>
    </row>
    <row r="274" spans="1:1" x14ac:dyDescent="0.2">
      <c r="A274" s="3"/>
    </row>
    <row r="275" spans="1:1" x14ac:dyDescent="0.2">
      <c r="A275" s="3"/>
    </row>
    <row r="276" spans="1:1" x14ac:dyDescent="0.2">
      <c r="A276" s="3"/>
    </row>
    <row r="277" spans="1:1" x14ac:dyDescent="0.2">
      <c r="A277" s="3"/>
    </row>
    <row r="278" spans="1:1" x14ac:dyDescent="0.2">
      <c r="A278" s="3"/>
    </row>
    <row r="279" spans="1:1" x14ac:dyDescent="0.2">
      <c r="A279" s="3"/>
    </row>
    <row r="280" spans="1:1" x14ac:dyDescent="0.2">
      <c r="A280" s="3"/>
    </row>
    <row r="281" spans="1:1" x14ac:dyDescent="0.2">
      <c r="A281" s="3"/>
    </row>
    <row r="282" spans="1:1" x14ac:dyDescent="0.2">
      <c r="A282" s="3"/>
    </row>
    <row r="283" spans="1:1" x14ac:dyDescent="0.2">
      <c r="A283" s="3"/>
    </row>
    <row r="284" spans="1:1" x14ac:dyDescent="0.2">
      <c r="A284" s="3"/>
    </row>
    <row r="285" spans="1:1" x14ac:dyDescent="0.2">
      <c r="A285" s="3"/>
    </row>
    <row r="286" spans="1:1" x14ac:dyDescent="0.2">
      <c r="A286" s="3"/>
    </row>
    <row r="287" spans="1:1" x14ac:dyDescent="0.2">
      <c r="A287" s="3"/>
    </row>
    <row r="288" spans="1:1" x14ac:dyDescent="0.2">
      <c r="A288" s="3"/>
    </row>
    <row r="289" spans="1:1" x14ac:dyDescent="0.2">
      <c r="A289" s="3"/>
    </row>
    <row r="290" spans="1:1" x14ac:dyDescent="0.2">
      <c r="A290" s="3"/>
    </row>
    <row r="291" spans="1:1" x14ac:dyDescent="0.2">
      <c r="A291" s="3"/>
    </row>
    <row r="292" spans="1:1" x14ac:dyDescent="0.2">
      <c r="A292" s="3"/>
    </row>
    <row r="293" spans="1:1" x14ac:dyDescent="0.2">
      <c r="A293" s="3"/>
    </row>
    <row r="294" spans="1:1" x14ac:dyDescent="0.2">
      <c r="A294" s="3"/>
    </row>
    <row r="295" spans="1:1" x14ac:dyDescent="0.2">
      <c r="A295" s="3"/>
    </row>
    <row r="296" spans="1:1" x14ac:dyDescent="0.2">
      <c r="A296" s="3"/>
    </row>
    <row r="297" spans="1:1" x14ac:dyDescent="0.2">
      <c r="A297" s="3"/>
    </row>
    <row r="298" spans="1:1" x14ac:dyDescent="0.2">
      <c r="A298" s="3"/>
    </row>
    <row r="299" spans="1:1" x14ac:dyDescent="0.2">
      <c r="A299" s="3"/>
    </row>
    <row r="300" spans="1:1" x14ac:dyDescent="0.2">
      <c r="A300" s="3"/>
    </row>
    <row r="301" spans="1:1" x14ac:dyDescent="0.2">
      <c r="A301" s="3"/>
    </row>
    <row r="302" spans="1:1" x14ac:dyDescent="0.2">
      <c r="A302" s="3"/>
    </row>
    <row r="303" spans="1:1" x14ac:dyDescent="0.2">
      <c r="A303" s="3"/>
    </row>
    <row r="304" spans="1:1" x14ac:dyDescent="0.2">
      <c r="A304" s="3"/>
    </row>
    <row r="305" spans="1:1" x14ac:dyDescent="0.2">
      <c r="A305" s="3"/>
    </row>
    <row r="306" spans="1:1" x14ac:dyDescent="0.2">
      <c r="A306" s="3"/>
    </row>
    <row r="307" spans="1:1" x14ac:dyDescent="0.2">
      <c r="A307" s="3"/>
    </row>
    <row r="308" spans="1:1" x14ac:dyDescent="0.2">
      <c r="A308" s="3"/>
    </row>
    <row r="309" spans="1:1" x14ac:dyDescent="0.2">
      <c r="A309" s="3"/>
    </row>
    <row r="310" spans="1:1" x14ac:dyDescent="0.2">
      <c r="A310" s="3"/>
    </row>
    <row r="311" spans="1:1" x14ac:dyDescent="0.2">
      <c r="A311" s="3"/>
    </row>
    <row r="312" spans="1:1" x14ac:dyDescent="0.2">
      <c r="A312" s="3"/>
    </row>
    <row r="313" spans="1:1" x14ac:dyDescent="0.2">
      <c r="A313" s="3"/>
    </row>
    <row r="314" spans="1:1" x14ac:dyDescent="0.2">
      <c r="A314" s="3"/>
    </row>
    <row r="315" spans="1:1" x14ac:dyDescent="0.2">
      <c r="A315" s="3"/>
    </row>
    <row r="316" spans="1:1" x14ac:dyDescent="0.2">
      <c r="A316" s="3"/>
    </row>
    <row r="317" spans="1:1" x14ac:dyDescent="0.2">
      <c r="A317" s="3"/>
    </row>
    <row r="318" spans="1:1" x14ac:dyDescent="0.2">
      <c r="A318" s="3"/>
    </row>
    <row r="319" spans="1:1" x14ac:dyDescent="0.2">
      <c r="A319" s="3"/>
    </row>
    <row r="320" spans="1:1" x14ac:dyDescent="0.2">
      <c r="A320" s="3"/>
    </row>
    <row r="321" spans="1:1" x14ac:dyDescent="0.2">
      <c r="A321" s="3"/>
    </row>
    <row r="322" spans="1:1" x14ac:dyDescent="0.2">
      <c r="A322" s="3"/>
    </row>
    <row r="323" spans="1:1" x14ac:dyDescent="0.2">
      <c r="A323" s="3"/>
    </row>
    <row r="324" spans="1:1" x14ac:dyDescent="0.2">
      <c r="A324" s="3"/>
    </row>
    <row r="325" spans="1:1" x14ac:dyDescent="0.2">
      <c r="A325" s="3"/>
    </row>
    <row r="326" spans="1:1" x14ac:dyDescent="0.2">
      <c r="A326" s="3"/>
    </row>
    <row r="327" spans="1:1" x14ac:dyDescent="0.2">
      <c r="A327" s="3"/>
    </row>
    <row r="328" spans="1:1" x14ac:dyDescent="0.2">
      <c r="A328" s="3"/>
    </row>
    <row r="329" spans="1:1" x14ac:dyDescent="0.2">
      <c r="A329" s="3"/>
    </row>
    <row r="330" spans="1:1" x14ac:dyDescent="0.2">
      <c r="A330" s="3"/>
    </row>
    <row r="331" spans="1:1" x14ac:dyDescent="0.2">
      <c r="A331" s="3"/>
    </row>
    <row r="332" spans="1:1" x14ac:dyDescent="0.2">
      <c r="A332" s="3"/>
    </row>
    <row r="333" spans="1:1" x14ac:dyDescent="0.2">
      <c r="A333" s="3"/>
    </row>
    <row r="334" spans="1:1" x14ac:dyDescent="0.2">
      <c r="A334" s="3"/>
    </row>
    <row r="335" spans="1:1" x14ac:dyDescent="0.2">
      <c r="A335" s="3"/>
    </row>
    <row r="336" spans="1:1" x14ac:dyDescent="0.2">
      <c r="A336" s="3"/>
    </row>
    <row r="337" spans="1:1" x14ac:dyDescent="0.2">
      <c r="A337" s="3"/>
    </row>
    <row r="338" spans="1:1" x14ac:dyDescent="0.2">
      <c r="A338" s="3"/>
    </row>
    <row r="339" spans="1:1" x14ac:dyDescent="0.2">
      <c r="A339" s="3"/>
    </row>
    <row r="340" spans="1:1" x14ac:dyDescent="0.2">
      <c r="A340" s="3"/>
    </row>
    <row r="341" spans="1:1" x14ac:dyDescent="0.2">
      <c r="A341" s="3"/>
    </row>
    <row r="342" spans="1:1" x14ac:dyDescent="0.2">
      <c r="A342" s="3"/>
    </row>
    <row r="343" spans="1:1" x14ac:dyDescent="0.2">
      <c r="A343" s="3"/>
    </row>
    <row r="344" spans="1:1" x14ac:dyDescent="0.2">
      <c r="A344" s="3"/>
    </row>
    <row r="345" spans="1:1" x14ac:dyDescent="0.2">
      <c r="A345" s="3"/>
    </row>
    <row r="346" spans="1:1" x14ac:dyDescent="0.2">
      <c r="A346" s="3"/>
    </row>
    <row r="347" spans="1:1" x14ac:dyDescent="0.2">
      <c r="A347" s="3"/>
    </row>
    <row r="348" spans="1:1" x14ac:dyDescent="0.2">
      <c r="A348" s="3"/>
    </row>
    <row r="349" spans="1:1" x14ac:dyDescent="0.2">
      <c r="A349" s="3"/>
    </row>
    <row r="350" spans="1:1" x14ac:dyDescent="0.2">
      <c r="A350" s="3"/>
    </row>
    <row r="351" spans="1:1" x14ac:dyDescent="0.2">
      <c r="A351" s="3"/>
    </row>
    <row r="352" spans="1:1" x14ac:dyDescent="0.2">
      <c r="A352" s="3"/>
    </row>
    <row r="353" spans="1:1" x14ac:dyDescent="0.2">
      <c r="A353" s="3"/>
    </row>
    <row r="354" spans="1:1" x14ac:dyDescent="0.2">
      <c r="A354" s="3"/>
    </row>
    <row r="355" spans="1:1" x14ac:dyDescent="0.2">
      <c r="A355" s="3"/>
    </row>
    <row r="356" spans="1:1" x14ac:dyDescent="0.2">
      <c r="A356" s="3"/>
    </row>
    <row r="357" spans="1:1" x14ac:dyDescent="0.2">
      <c r="A357" s="3"/>
    </row>
    <row r="358" spans="1:1" x14ac:dyDescent="0.2">
      <c r="A358" s="3"/>
    </row>
    <row r="359" spans="1:1" x14ac:dyDescent="0.2">
      <c r="A359" s="3"/>
    </row>
    <row r="360" spans="1:1" x14ac:dyDescent="0.2">
      <c r="A360" s="3"/>
    </row>
    <row r="361" spans="1:1" x14ac:dyDescent="0.2">
      <c r="A361" s="3"/>
    </row>
    <row r="362" spans="1:1" x14ac:dyDescent="0.2">
      <c r="A362" s="3"/>
    </row>
    <row r="363" spans="1:1" x14ac:dyDescent="0.2">
      <c r="A363" s="3"/>
    </row>
    <row r="364" spans="1:1" x14ac:dyDescent="0.2">
      <c r="A364" s="3"/>
    </row>
    <row r="365" spans="1:1" x14ac:dyDescent="0.2">
      <c r="A365" s="3"/>
    </row>
    <row r="366" spans="1:1" x14ac:dyDescent="0.2">
      <c r="A366" s="3"/>
    </row>
    <row r="367" spans="1:1" x14ac:dyDescent="0.2">
      <c r="A367" s="3"/>
    </row>
    <row r="368" spans="1:1" x14ac:dyDescent="0.2">
      <c r="A368" s="3"/>
    </row>
  </sheetData>
  <hyperlinks>
    <hyperlink ref="I2" r:id="rId1" display="0DY87721AM699843N"/>
    <hyperlink ref="J2" r:id="rId2" display="8249030"/>
    <hyperlink ref="I3" r:id="rId3" display="4YK40541N1851651P"/>
    <hyperlink ref="J3" r:id="rId4" display="8242890"/>
    <hyperlink ref="J4" r:id="rId5" display="8228826"/>
    <hyperlink ref="J5" r:id="rId6" display="8228792"/>
    <hyperlink ref="I8" r:id="rId7" display="4RM05670GA182500C"/>
    <hyperlink ref="J8" r:id="rId8" display="8114029"/>
    <hyperlink ref="I9" r:id="rId9" display="8P591883LC886030N"/>
    <hyperlink ref="J9" r:id="rId10" display="8037807"/>
    <hyperlink ref="I10" r:id="rId11" display="75D13874LJ659113G"/>
    <hyperlink ref="J10" r:id="rId12" display="8018954"/>
    <hyperlink ref="J11" r:id="rId13" display="8012155"/>
    <hyperlink ref="J12" r:id="rId14" display="7957053"/>
    <hyperlink ref="I13" r:id="rId15" display="8WK12423NY312422F"/>
    <hyperlink ref="J13" r:id="rId16" display="7771956"/>
    <hyperlink ref="C2" r:id="rId17"/>
    <hyperlink ref="C3" r:id="rId18"/>
    <hyperlink ref="C4" r:id="rId19"/>
    <hyperlink ref="C5" r:id="rId20"/>
    <hyperlink ref="C6" r:id="rId21"/>
    <hyperlink ref="C7" r:id="rId22"/>
    <hyperlink ref="C8" r:id="rId23"/>
    <hyperlink ref="C9" r:id="rId24"/>
    <hyperlink ref="C10" r:id="rId25"/>
    <hyperlink ref="C11" r:id="rId26"/>
    <hyperlink ref="C13" r:id="rId27"/>
  </hyperlinks>
  <pageMargins left="0.75" right="0.75" top="1" bottom="1" header="0.5" footer="0.5"/>
  <pageSetup paperSize="9"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9"/>
  <sheetViews>
    <sheetView tabSelected="1" workbookViewId="0">
      <selection sqref="A1:B39"/>
    </sheetView>
  </sheetViews>
  <sheetFormatPr defaultRowHeight="12.75" x14ac:dyDescent="0.2"/>
  <cols>
    <col min="1" max="1" width="10.140625" bestFit="1" customWidth="1"/>
  </cols>
  <sheetData>
    <row r="1" spans="1:2" x14ac:dyDescent="0.2">
      <c r="A1" t="s">
        <v>12</v>
      </c>
      <c r="B1" t="s">
        <v>13</v>
      </c>
    </row>
    <row r="2" spans="1:2" x14ac:dyDescent="0.2">
      <c r="A2" s="2">
        <v>40848</v>
      </c>
      <c r="B2">
        <f>COUNTIFS(Purchases!F$2:'Purchases'!F$10000,"&lt;&gt;",Purchases!A$2:A$10000,"&gt;="&amp;A2,Purchases!A$2:A$10000,"&lt;"&amp;A3)</f>
        <v>0</v>
      </c>
    </row>
    <row r="3" spans="1:2" x14ac:dyDescent="0.2">
      <c r="A3" s="2">
        <f>DATE(YEAR(A2),MONTH(A2)+1,DAY(A2))</f>
        <v>40878</v>
      </c>
      <c r="B3">
        <f>COUNTIFS(Purchases!F$2:'Purchases'!F$10000,"&lt;&gt;",Purchases!A$2:A$10000,"&gt;="&amp;A3,Purchases!A$2:A$10000,"&lt;"&amp;A4)</f>
        <v>0</v>
      </c>
    </row>
    <row r="4" spans="1:2" x14ac:dyDescent="0.2">
      <c r="A4" s="2">
        <f t="shared" ref="A4:A29" si="0">DATE(YEAR(A3),MONTH(A3)+1,DAY(A3))</f>
        <v>40909</v>
      </c>
      <c r="B4">
        <f>COUNTIFS(Purchases!F$2:'Purchases'!F$10000,"&lt;&gt;",Purchases!A$2:A$10000,"&gt;="&amp;A4,Purchases!A$2:A$10000,"&lt;"&amp;A5)</f>
        <v>0</v>
      </c>
    </row>
    <row r="5" spans="1:2" x14ac:dyDescent="0.2">
      <c r="A5" s="2">
        <f t="shared" si="0"/>
        <v>40940</v>
      </c>
      <c r="B5">
        <f>COUNTIFS(Purchases!F$2:'Purchases'!F$10000,"&lt;&gt;",Purchases!A$2:A$10000,"&gt;="&amp;A5,Purchases!A$2:A$10000,"&lt;"&amp;A6)</f>
        <v>0</v>
      </c>
    </row>
    <row r="6" spans="1:2" x14ac:dyDescent="0.2">
      <c r="A6" s="2">
        <f t="shared" si="0"/>
        <v>40969</v>
      </c>
      <c r="B6">
        <f>COUNTIFS(Purchases!F$2:'Purchases'!F$10000,"&lt;&gt;",Purchases!A$2:A$10000,"&gt;="&amp;A6,Purchases!A$2:A$10000,"&lt;"&amp;A7)</f>
        <v>0</v>
      </c>
    </row>
    <row r="7" spans="1:2" x14ac:dyDescent="0.2">
      <c r="A7" s="2">
        <f t="shared" si="0"/>
        <v>41000</v>
      </c>
      <c r="B7">
        <f>COUNTIFS(Purchases!F$2:'Purchases'!F$10000,"&lt;&gt;",Purchases!A$2:A$10000,"&gt;="&amp;A7,Purchases!A$2:A$10000,"&lt;"&amp;A8)</f>
        <v>0</v>
      </c>
    </row>
    <row r="8" spans="1:2" x14ac:dyDescent="0.2">
      <c r="A8" s="2">
        <f t="shared" si="0"/>
        <v>41030</v>
      </c>
      <c r="B8">
        <f>COUNTIFS(Purchases!F$2:'Purchases'!F$10000,"&lt;&gt;",Purchases!A$2:A$10000,"&gt;="&amp;A8,Purchases!A$2:A$10000,"&lt;"&amp;A9)</f>
        <v>0</v>
      </c>
    </row>
    <row r="9" spans="1:2" x14ac:dyDescent="0.2">
      <c r="A9" s="2">
        <f t="shared" si="0"/>
        <v>41061</v>
      </c>
      <c r="B9">
        <f>COUNTIFS(Purchases!F$2:'Purchases'!F$10000,"&lt;&gt;",Purchases!A$2:A$10000,"&gt;="&amp;A9,Purchases!A$2:A$10000,"&lt;"&amp;A10)</f>
        <v>0</v>
      </c>
    </row>
    <row r="10" spans="1:2" x14ac:dyDescent="0.2">
      <c r="A10" s="2">
        <f t="shared" si="0"/>
        <v>41091</v>
      </c>
      <c r="B10">
        <f>COUNTIFS(Purchases!F$2:'Purchases'!F$10000,"&lt;&gt;",Purchases!A$2:A$10000,"&gt;="&amp;A10,Purchases!A$2:A$10000,"&lt;"&amp;A11)</f>
        <v>0</v>
      </c>
    </row>
    <row r="11" spans="1:2" x14ac:dyDescent="0.2">
      <c r="A11" s="2">
        <f t="shared" si="0"/>
        <v>41122</v>
      </c>
      <c r="B11">
        <f>COUNTIFS(Purchases!F$2:'Purchases'!F$10000,"&lt;&gt;",Purchases!A$2:A$10000,"&gt;="&amp;A11,Purchases!A$2:A$10000,"&lt;"&amp;A12)</f>
        <v>0</v>
      </c>
    </row>
    <row r="12" spans="1:2" x14ac:dyDescent="0.2">
      <c r="A12" s="2">
        <f t="shared" si="0"/>
        <v>41153</v>
      </c>
      <c r="B12">
        <f>COUNTIFS(Purchases!F$2:'Purchases'!F$10000,"&lt;&gt;",Purchases!A$2:A$10000,"&gt;="&amp;A12,Purchases!A$2:A$10000,"&lt;"&amp;A13)</f>
        <v>1</v>
      </c>
    </row>
    <row r="13" spans="1:2" x14ac:dyDescent="0.2">
      <c r="A13" s="2">
        <f t="shared" si="0"/>
        <v>41183</v>
      </c>
      <c r="B13">
        <f>COUNTIFS(Purchases!F$2:'Purchases'!F$10000,"&lt;&gt;",Purchases!A$2:A$10000,"&gt;="&amp;A13,Purchases!A$2:A$10000,"&lt;"&amp;A14)</f>
        <v>0</v>
      </c>
    </row>
    <row r="14" spans="1:2" x14ac:dyDescent="0.2">
      <c r="A14" s="2">
        <f t="shared" si="0"/>
        <v>41214</v>
      </c>
      <c r="B14">
        <f>COUNTIFS(Purchases!F$2:'Purchases'!F$10000,"&lt;&gt;",Purchases!A$2:A$10000,"&gt;="&amp;A14,Purchases!A$2:A$10000,"&lt;"&amp;A15)</f>
        <v>0</v>
      </c>
    </row>
    <row r="15" spans="1:2" x14ac:dyDescent="0.2">
      <c r="A15" s="2">
        <f t="shared" si="0"/>
        <v>41244</v>
      </c>
      <c r="B15">
        <f>COUNTIFS(Purchases!F$2:'Purchases'!F$10000,"&lt;&gt;",Purchases!A$2:A$10000,"&gt;="&amp;A15,Purchases!A$2:A$10000,"&lt;"&amp;A16)</f>
        <v>0</v>
      </c>
    </row>
    <row r="16" spans="1:2" x14ac:dyDescent="0.2">
      <c r="A16" s="2">
        <f t="shared" si="0"/>
        <v>41275</v>
      </c>
      <c r="B16">
        <f>COUNTIFS(Purchases!F$2:'Purchases'!F$10000,"&lt;&gt;",Purchases!A$2:A$10000,"&gt;="&amp;A16,Purchases!A$2:A$10000,"&lt;"&amp;A17)</f>
        <v>0</v>
      </c>
    </row>
    <row r="17" spans="1:2" x14ac:dyDescent="0.2">
      <c r="A17" s="2">
        <f t="shared" si="0"/>
        <v>41306</v>
      </c>
      <c r="B17">
        <f>COUNTIFS(Purchases!F$2:'Purchases'!F$10000,"&lt;&gt;",Purchases!A$2:A$10000,"&gt;="&amp;A17,Purchases!A$2:A$10000,"&lt;"&amp;A18)</f>
        <v>0</v>
      </c>
    </row>
    <row r="18" spans="1:2" x14ac:dyDescent="0.2">
      <c r="A18" s="2">
        <f t="shared" si="0"/>
        <v>41334</v>
      </c>
      <c r="B18">
        <f>COUNTIFS(Purchases!F$2:'Purchases'!F$10000,"&lt;&gt;",Purchases!A$2:A$10000,"&gt;="&amp;A18,Purchases!A$2:A$10000,"&lt;"&amp;A19)</f>
        <v>0</v>
      </c>
    </row>
    <row r="19" spans="1:2" x14ac:dyDescent="0.2">
      <c r="A19" s="2">
        <f t="shared" si="0"/>
        <v>41365</v>
      </c>
      <c r="B19">
        <f>COUNTIFS(Purchases!F$2:'Purchases'!F$10000,"&lt;&gt;",Purchases!A$2:A$10000,"&gt;="&amp;A19,Purchases!A$2:A$10000,"&lt;"&amp;A20)</f>
        <v>0</v>
      </c>
    </row>
    <row r="20" spans="1:2" x14ac:dyDescent="0.2">
      <c r="A20" s="2">
        <f t="shared" si="0"/>
        <v>41395</v>
      </c>
      <c r="B20">
        <f>COUNTIFS(Purchases!F$2:'Purchases'!F$10000,"&lt;&gt;",Purchases!A$2:A$10000,"&gt;="&amp;A20,Purchases!A$2:A$10000,"&lt;"&amp;A21)</f>
        <v>0</v>
      </c>
    </row>
    <row r="21" spans="1:2" x14ac:dyDescent="0.2">
      <c r="A21" s="2">
        <f t="shared" si="0"/>
        <v>41426</v>
      </c>
      <c r="B21">
        <f>COUNTIFS(Purchases!F$2:'Purchases'!F$10000,"&lt;&gt;",Purchases!A$2:A$10000,"&gt;="&amp;A21,Purchases!A$2:A$10000,"&lt;"&amp;A22)</f>
        <v>0</v>
      </c>
    </row>
    <row r="22" spans="1:2" x14ac:dyDescent="0.2">
      <c r="A22" s="2">
        <f t="shared" si="0"/>
        <v>41456</v>
      </c>
      <c r="B22">
        <f>COUNTIFS(Purchases!F$2:'Purchases'!F$10000,"&lt;&gt;",Purchases!A$2:A$10000,"&gt;="&amp;A22,Purchases!A$2:A$10000,"&lt;"&amp;A23)</f>
        <v>0</v>
      </c>
    </row>
    <row r="23" spans="1:2" x14ac:dyDescent="0.2">
      <c r="A23" s="2">
        <f t="shared" si="0"/>
        <v>41487</v>
      </c>
      <c r="B23">
        <f>COUNTIFS(Purchases!F$2:'Purchases'!F$10000,"&lt;&gt;",Purchases!A$2:A$10000,"&gt;="&amp;A23,Purchases!A$2:A$10000,"&lt;"&amp;A24)</f>
        <v>0</v>
      </c>
    </row>
    <row r="24" spans="1:2" x14ac:dyDescent="0.2">
      <c r="A24" s="2">
        <f t="shared" si="0"/>
        <v>41518</v>
      </c>
      <c r="B24">
        <f>COUNTIFS(Purchases!F$2:'Purchases'!F$10000,"&lt;&gt;",Purchases!A$2:A$10000,"&gt;="&amp;A24,Purchases!A$2:A$10000,"&lt;"&amp;A25)</f>
        <v>1</v>
      </c>
    </row>
    <row r="25" spans="1:2" x14ac:dyDescent="0.2">
      <c r="A25" s="2">
        <f t="shared" si="0"/>
        <v>41548</v>
      </c>
      <c r="B25">
        <f>COUNTIFS(Purchases!F$2:'Purchases'!F$10000,"&lt;&gt;",Purchases!A$2:A$10000,"&gt;="&amp;A25,Purchases!A$2:A$10000,"&lt;"&amp;A26)</f>
        <v>0</v>
      </c>
    </row>
    <row r="26" spans="1:2" x14ac:dyDescent="0.2">
      <c r="A26" s="2">
        <f t="shared" si="0"/>
        <v>41579</v>
      </c>
      <c r="B26">
        <f>COUNTIFS(Purchases!F$2:'Purchases'!F$10000,"&lt;&gt;",Purchases!A$2:A$10000,"&gt;="&amp;A26,Purchases!A$2:A$10000,"&lt;"&amp;A27)</f>
        <v>0</v>
      </c>
    </row>
    <row r="27" spans="1:2" x14ac:dyDescent="0.2">
      <c r="A27" s="2">
        <f t="shared" si="0"/>
        <v>41609</v>
      </c>
      <c r="B27">
        <f>COUNTIFS(Purchases!F$2:'Purchases'!F$10000,"&lt;&gt;",Purchases!A$2:A$10000,"&gt;="&amp;A27,Purchases!A$2:A$10000,"&lt;"&amp;A28)</f>
        <v>0</v>
      </c>
    </row>
    <row r="28" spans="1:2" x14ac:dyDescent="0.2">
      <c r="A28" s="2">
        <f t="shared" si="0"/>
        <v>41640</v>
      </c>
      <c r="B28">
        <f>COUNTIFS(Purchases!F$2:'Purchases'!F$10000,"&lt;&gt;",Purchases!A$2:A$10000,"&gt;="&amp;A28,Purchases!A$2:A$10000,"&lt;"&amp;A29)</f>
        <v>0</v>
      </c>
    </row>
    <row r="29" spans="1:2" x14ac:dyDescent="0.2">
      <c r="A29" s="2">
        <f t="shared" si="0"/>
        <v>41671</v>
      </c>
      <c r="B29">
        <f>COUNTIFS(Purchases!F$2:'Purchases'!F$10000,"&lt;&gt;",Purchases!A$2:A$10000,"&gt;="&amp;A29,Purchases!A$2:A$10000,"&lt;"&amp;A30)</f>
        <v>0</v>
      </c>
    </row>
    <row r="30" spans="1:2" x14ac:dyDescent="0.2">
      <c r="A30" s="2">
        <f t="shared" ref="A30:A39" si="1">DATE(YEAR(A29),MONTH(A29)+1,DAY(A29))</f>
        <v>41699</v>
      </c>
      <c r="B30">
        <f>COUNTIFS(Purchases!F$2:'Purchases'!F$10000,"&lt;&gt;",Purchases!A$2:A$10000,"&gt;="&amp;A30,Purchases!A$2:A$10000,"&lt;"&amp;A31)</f>
        <v>0</v>
      </c>
    </row>
    <row r="31" spans="1:2" x14ac:dyDescent="0.2">
      <c r="A31" s="2">
        <f t="shared" si="1"/>
        <v>41730</v>
      </c>
      <c r="B31">
        <f>COUNTIFS(Purchases!F$2:'Purchases'!F$10000,"&lt;&gt;",Purchases!A$2:A$10000,"&gt;="&amp;A31,Purchases!A$2:A$10000,"&lt;"&amp;A32)</f>
        <v>2</v>
      </c>
    </row>
    <row r="32" spans="1:2" x14ac:dyDescent="0.2">
      <c r="A32" s="2">
        <f t="shared" si="1"/>
        <v>41760</v>
      </c>
      <c r="B32">
        <f>COUNTIFS(Purchases!F$2:'Purchases'!F$10000,"&lt;&gt;",Purchases!A$2:A$10000,"&gt;="&amp;A32,Purchases!A$2:A$10000,"&lt;"&amp;A33)</f>
        <v>0</v>
      </c>
    </row>
    <row r="33" spans="1:2" x14ac:dyDescent="0.2">
      <c r="A33" s="2">
        <f t="shared" si="1"/>
        <v>41791</v>
      </c>
      <c r="B33">
        <f>COUNTIFS(Purchases!F$2:'Purchases'!F$10000,"&lt;&gt;",Purchases!A$2:A$10000,"&gt;="&amp;A33,Purchases!A$2:A$10000,"&lt;"&amp;A34)</f>
        <v>0</v>
      </c>
    </row>
    <row r="34" spans="1:2" x14ac:dyDescent="0.2">
      <c r="A34" s="2">
        <f t="shared" si="1"/>
        <v>41821</v>
      </c>
      <c r="B34">
        <f>COUNTIFS(Purchases!F$2:'Purchases'!F$10000,"&lt;&gt;",Purchases!A$2:A$10000,"&gt;="&amp;A34,Purchases!A$2:A$10000,"&lt;"&amp;A35)</f>
        <v>0</v>
      </c>
    </row>
    <row r="35" spans="1:2" x14ac:dyDescent="0.2">
      <c r="A35" s="2">
        <f t="shared" si="1"/>
        <v>41852</v>
      </c>
      <c r="B35">
        <f>COUNTIFS(Purchases!F$2:'Purchases'!F$10000,"&lt;&gt;",Purchases!A$2:A$10000,"&gt;="&amp;A35,Purchases!A$2:A$10000,"&lt;"&amp;A36)</f>
        <v>0</v>
      </c>
    </row>
    <row r="36" spans="1:2" x14ac:dyDescent="0.2">
      <c r="A36" s="2">
        <f t="shared" si="1"/>
        <v>41883</v>
      </c>
      <c r="B36">
        <f>COUNTIFS(Purchases!F$2:'Purchases'!F$10000,"&lt;&gt;",Purchases!A$2:A$10000,"&gt;="&amp;A36,Purchases!A$2:A$10000,"&lt;"&amp;A37)</f>
        <v>1</v>
      </c>
    </row>
    <row r="37" spans="1:2" x14ac:dyDescent="0.2">
      <c r="A37" s="2">
        <f t="shared" si="1"/>
        <v>41913</v>
      </c>
      <c r="B37">
        <f>COUNTIFS(Purchases!F$2:'Purchases'!F$10000,"&lt;&gt;",Purchases!A$2:A$10000,"&gt;="&amp;A37,Purchases!A$2:A$10000,"&lt;"&amp;A38)</f>
        <v>1</v>
      </c>
    </row>
    <row r="38" spans="1:2" x14ac:dyDescent="0.2">
      <c r="A38" s="2">
        <f t="shared" si="1"/>
        <v>41944</v>
      </c>
      <c r="B38">
        <f>COUNTIFS(Purchases!F$2:'Purchases'!F$10000,"&lt;&gt;",Purchases!A$2:A$10000,"&gt;="&amp;A38,Purchases!A$2:A$10000,"&lt;"&amp;A39)</f>
        <v>0</v>
      </c>
    </row>
    <row r="39" spans="1:2" x14ac:dyDescent="0.2">
      <c r="A39" s="2">
        <f t="shared" si="1"/>
        <v>41974</v>
      </c>
      <c r="B39">
        <f>COUNTIFS(Purchases!F$2:'Purchases'!F$10000,"&lt;&gt;",Purchases!A$2:A$10000,"&gt;="&amp;A39,Purchases!A$2:A$10000,"&lt;"&amp;A40)</f>
        <v>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Purchases</vt:lpstr>
      <vt:lpstr>Purchases by Month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Elanor</dc:creator>
  <cp:lastModifiedBy>Elanor</cp:lastModifiedBy>
  <dcterms:created xsi:type="dcterms:W3CDTF">2014-10-04T11:20:07Z</dcterms:created>
  <dcterms:modified xsi:type="dcterms:W3CDTF">2014-10-06T21:42:30Z</dcterms:modified>
</cp:coreProperties>
</file>